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Cta. Públ. 2022 PDF\"/>
    </mc:Choice>
  </mc:AlternateContent>
  <bookViews>
    <workbookView xWindow="0" yWindow="0" windowWidth="28800" windowHeight="12132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<sst xmlns="http://schemas.openxmlformats.org/spreadsheetml/2006/main" count="18" uniqueCount="18">
  <si>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</si>
  <si>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</si>
  <si>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</si>
  <si>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</si>
  <si>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</si>
  <si>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</si>
  <si>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</si>
  <si>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</si>
  <si>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</si>
  <si>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</si>
  <si>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</si>
  <si>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</si>
  <si>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</si>
  <si>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</si>
  <si>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</si>
  <si>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</si>
  <si>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</si>
  <si>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Municipio de Salamanca, Guanajuato.
Estado Analítico del Ejercicio del Presupuesto de Egresos
Clasificación Económica (por Tipo de Gasto)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</si>
</sst>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5" fillId="2" borderId="8" xfId="9" applyNumberFormat="1" applyFont="1" applyFill="1" applyBorder="1" applyAlignment="1">
      <alignment horizontal="center" vertical="center" wrapText="1"/>
    </xf>
    <xf numFmtId="0" fontId="5" fillId="2" borderId="8" xfId="9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/>
      <protection locked="0"/>
    </xf>
    <xf numFmtId="4" fontId="5" fillId="0" borderId="13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Border="1" applyProtection="1"/>
    <xf numFmtId="4" fontId="1" fillId="0" borderId="14" xfId="0" applyNumberFormat="1" applyFont="1" applyBorder="1" applyProtection="1">
      <protection locked="0"/>
    </xf>
    <xf numFmtId="0" fontId="1" fillId="0" borderId="7" xfId="0" applyFont="1" applyBorder="1" applyProtection="1"/>
    <xf numFmtId="4" fontId="1" fillId="0" borderId="13" xfId="0" applyNumberFormat="1" applyFont="1" applyBorder="1" applyProtection="1">
      <protection locked="0"/>
    </xf>
    <xf numFmtId="0" fontId="5" fillId="0" borderId="5" xfId="0" applyFont="1" applyFill="1" applyBorder="1" applyProtection="1">
      <protection locked="0"/>
    </xf>
    <xf numFmtId="0" fontId="5" fillId="2" borderId="9" xfId="9" applyFont="1" applyFill="1" applyBorder="1" applyAlignment="1" applyProtection="1">
      <alignment horizontal="center" vertical="center" wrapText="1"/>
      <protection locked="0"/>
    </xf>
    <xf numFmtId="0" fontId="5" fillId="2" borderId="10" xfId="9" applyFont="1" applyFill="1" applyBorder="1" applyAlignment="1" applyProtection="1">
      <alignment horizontal="center" vertical="center" wrapText="1"/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4" fontId="5" fillId="2" borderId="12" xfId="9" applyNumberFormat="1" applyFont="1" applyFill="1" applyBorder="1" applyAlignment="1">
      <alignment horizontal="center" vertical="center" wrapText="1"/>
    </xf>
    <xf numFmtId="4" fontId="5" fillId="2" borderId="13" xfId="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>
      <alignment horizontal="center" vertical="center"/>
    </xf>
    <xf numFmtId="0" fontId="5" fillId="2" borderId="3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0" fontId="5" fillId="2" borderId="5" xfId="9" applyFont="1" applyFill="1" applyBorder="1" applyAlignment="1">
      <alignment horizontal="center" vertical="center"/>
    </xf>
    <xf numFmtId="0" fontId="5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8</xdr:col>
      <xdr:colOff>108585</xdr:colOff>
      <xdr:row>23</xdr:row>
      <xdr:rowOff>95250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3514725"/>
          <a:ext cx="91916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B39" sqref="B39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4" width="18.28515625" style="1" customWidth="1"/>
    <col min="5" max="5" width="19.28515625" style="1" customWidth="1"/>
    <col min="6" max="8" width="18.285156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ht="13.2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" customHeight="1" x14ac:dyDescent="0.2">
      <c r="A3" s="19"/>
      <c r="B3" s="20"/>
      <c r="C3" s="2" t="s">
        <v>7</v>
      </c>
      <c r="D3" s="2" t="s">
        <v>13</v>
      </c>
      <c r="E3" s="2" t="s">
        <v>8</v>
      </c>
      <c r="F3" s="2" t="s">
        <v>9</v>
      </c>
      <c r="G3" s="2" t="s">
        <v>10</v>
      </c>
      <c r="H3" s="16"/>
    </row>
    <row r="4" spans="1:8" ht="13.2" x14ac:dyDescent="0.2">
      <c r="A4" s="21"/>
      <c r="B4" s="22"/>
      <c r="C4" s="3">
        <v>1</v>
      </c>
      <c r="D4" s="3">
        <v>2</v>
      </c>
      <c r="E4" s="3" t="s">
        <v>14</v>
      </c>
      <c r="F4" s="3">
        <v>4</v>
      </c>
      <c r="G4" s="3">
        <v>5</v>
      </c>
      <c r="H4" s="3" t="s">
        <v>15</v>
      </c>
    </row>
    <row r="5" spans="1:8" ht="13.2" x14ac:dyDescent="0.25">
      <c r="A5" s="6"/>
      <c r="B5" s="7" t="s">
        <v>0</v>
      </c>
      <c r="C5" s="8">
        <v>720973474.33000004</v>
      </c>
      <c r="D5" s="8">
        <v>59954155.240000002</v>
      </c>
      <c r="E5" s="8">
        <f>C5+D5</f>
        <v>780927629.57000005</v>
      </c>
      <c r="F5" s="8">
        <v>665882032.88</v>
      </c>
      <c r="G5" s="8">
        <v>618855084.48000002</v>
      </c>
      <c r="H5" s="8">
        <f>E5-F5</f>
        <v>115045596.69000006</v>
      </c>
    </row>
    <row r="6" spans="1:8" ht="13.2" x14ac:dyDescent="0.25">
      <c r="A6" s="6"/>
      <c r="B6" s="7" t="s">
        <v>1</v>
      </c>
      <c r="C6" s="8">
        <v>104050599.5</v>
      </c>
      <c r="D6" s="8">
        <v>196515748.93000001</v>
      </c>
      <c r="E6" s="8">
        <f>C6+D6</f>
        <v>300566348.43000001</v>
      </c>
      <c r="F6" s="8">
        <v>150646352.30000001</v>
      </c>
      <c r="G6" s="8">
        <v>129549307.45</v>
      </c>
      <c r="H6" s="8">
        <f>E6-F6</f>
        <v>149919996.13</v>
      </c>
    </row>
    <row r="7" spans="1:8" ht="13.2" x14ac:dyDescent="0.25">
      <c r="A7" s="6"/>
      <c r="B7" s="7" t="s">
        <v>2</v>
      </c>
      <c r="C7" s="8">
        <v>9500000</v>
      </c>
      <c r="D7" s="8">
        <v>6004789.4400000004</v>
      </c>
      <c r="E7" s="8">
        <f>C7+D7</f>
        <v>15504789.440000001</v>
      </c>
      <c r="F7" s="8">
        <v>15504776</v>
      </c>
      <c r="G7" s="8">
        <v>15504776</v>
      </c>
      <c r="H7" s="8">
        <f>E7-F7</f>
        <v>13.440000001341105</v>
      </c>
    </row>
    <row r="8" spans="1:8" ht="13.2" x14ac:dyDescent="0.25">
      <c r="A8" s="6"/>
      <c r="B8" s="7" t="s">
        <v>4</v>
      </c>
      <c r="C8" s="8">
        <v>0</v>
      </c>
      <c r="D8" s="8">
        <v>0</v>
      </c>
      <c r="E8" s="8">
        <f>C8+D8</f>
        <v>0</v>
      </c>
      <c r="F8" s="8">
        <v>0</v>
      </c>
      <c r="G8" s="8">
        <v>0</v>
      </c>
      <c r="H8" s="8">
        <f>E8-F8</f>
        <v>0</v>
      </c>
    </row>
    <row r="9" spans="1:8" ht="13.2" x14ac:dyDescent="0.25">
      <c r="A9" s="6"/>
      <c r="B9" s="9" t="s">
        <v>3</v>
      </c>
      <c r="C9" s="10">
        <v>0</v>
      </c>
      <c r="D9" s="10">
        <v>0</v>
      </c>
      <c r="E9" s="10">
        <f>C9+D9</f>
        <v>0</v>
      </c>
      <c r="F9" s="10">
        <v>0</v>
      </c>
      <c r="G9" s="10">
        <v>0</v>
      </c>
      <c r="H9" s="10">
        <f>E9-F9</f>
        <v>0</v>
      </c>
    </row>
    <row r="10" spans="1:8" ht="13.2" x14ac:dyDescent="0.25">
      <c r="A10" s="11"/>
      <c r="B10" s="4" t="s">
        <v>5</v>
      </c>
      <c r="C10" s="5">
        <f t="shared" ref="C10:H10" si="0">SUM(C5+C6+C7+C8+C9)</f>
        <v>834524073.83000004</v>
      </c>
      <c r="D10" s="5">
        <f t="shared" si="0"/>
        <v>262474693.61000001</v>
      </c>
      <c r="E10" s="5">
        <f t="shared" si="0"/>
        <v>1096998767.4400001</v>
      </c>
      <c r="F10" s="5">
        <f t="shared" si="0"/>
        <v>832033161.18000007</v>
      </c>
      <c r="G10" s="5">
        <f t="shared" si="0"/>
        <v>763909167.93000007</v>
      </c>
      <c r="H10" s="5">
        <f t="shared" si="0"/>
        <v>264965606.26000005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2023-02-20T15:17:31Z</cp:lastPrinted>
  <dcterms:created xsi:type="dcterms:W3CDTF">2014-02-10T03:37:14Z</dcterms:created>
  <dcterms:modified xsi:type="dcterms:W3CDTF">2023-03-08T18:03:08Z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